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ERI\Desktop\아투 주요업무\★서비스 운영 Tools\★★네프콘 기획\"/>
    </mc:Choice>
  </mc:AlternateContent>
  <xr:revisionPtr revIDLastSave="0" documentId="13_ncr:1_{D2550E1F-E7AF-4595-8378-51D5F9D49A5E}" xr6:coauthVersionLast="47" xr6:coauthVersionMax="47" xr10:uidLastSave="{00000000-0000-0000-0000-000000000000}"/>
  <bookViews>
    <workbookView xWindow="28680" yWindow="-120" windowWidth="29040" windowHeight="15840" xr2:uid="{D9D53FCE-98E5-4B73-9C18-8D7DC46D94ED}"/>
  </bookViews>
  <sheets>
    <sheet name="2025년 성장기업 리스트" sheetId="1" r:id="rId1"/>
  </sheets>
  <externalReferences>
    <externalReference r:id="rId2"/>
  </externalReferences>
  <definedNames>
    <definedName name="_xlnm._FilterDatabase" localSheetId="0" hidden="1">'2025년 성장기업 리스트'!$C$9:$L$9</definedName>
    <definedName name="a">#REF!</definedName>
    <definedName name="data_수급_2">OFFSET(#REF!,,,COUNTA(#REF!),COUNTA(#REF!))</definedName>
    <definedName name="data_종목주가">OFFSET(#REF!,,,COUNTA(#REF!),COUNTA(#REF!))</definedName>
    <definedName name="data_합성_기관">OFFSET(#REF!,,,COUNTA(#REF!),COUNTA(#REF!))</definedName>
    <definedName name="data_합성_쌍끌이">OFFSET(#REF!,,,COUNTA(#REF!),COUNTA(#REF!))</definedName>
    <definedName name="data_합성_외국인">OFFSET(#REF!,,,COUNTA(#REF!),COUNTA(#REF!))</definedName>
    <definedName name="dd">#REF!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41533.6436805556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name">#REF!</definedName>
    <definedName name="골든">#REF!</definedName>
    <definedName name="ㄹ">#REF!</definedName>
    <definedName name="ㅁㅁㅁㅁㅁㅁㅁㅁㅁㅁㅁㅁ">#REF!</definedName>
    <definedName name="모두">#REF!</definedName>
    <definedName name="배당성장주">#REF!</definedName>
    <definedName name="실적">#REF!</definedName>
    <definedName name="실적1">#REF!</definedName>
    <definedName name="ㅇ">#REF!</definedName>
    <definedName name="ㅇㅇㅇ">#REF!</definedName>
    <definedName name="아라비아아아">#REF!</definedName>
    <definedName name="연간">#REF!</definedName>
    <definedName name="ㅈ">#REF!</definedName>
    <definedName name="지수컨센서스">#REF!</definedName>
    <definedName name="턴전략">#REF!</definedName>
    <definedName name="필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2" i="1" l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<sst xmlns="http://schemas.openxmlformats.org/spreadsheetml/2006/main" count="205" uniqueCount="176">
  <si>
    <t>2025년 성장기업 리스트 (24.12/3)</t>
    <phoneticPr fontId="2" type="noConversion"/>
  </si>
  <si>
    <t>* 시가총액 100억 달러 이상 / 2025년(예상) 매출액, 영업이익 증가율 10% 이상 / 영업이익률 전년 대비 상승 종목 대상</t>
    <phoneticPr fontId="2" type="noConversion"/>
  </si>
  <si>
    <t>* 증가율은 2024년 연간 추정 실적 대비 yoy. 단, 실제치(Actual) 있는 기업은 실제치 사용 (해당기업 음영표시)</t>
    <phoneticPr fontId="2" type="noConversion"/>
  </si>
  <si>
    <t>* 자료 : Refinitiv, FnGuide, 아이투자</t>
    <phoneticPr fontId="2" type="noConversion"/>
  </si>
  <si>
    <t>No.</t>
    <phoneticPr fontId="2" type="noConversion"/>
  </si>
  <si>
    <t>종목명</t>
    <phoneticPr fontId="2" type="noConversion"/>
  </si>
  <si>
    <t>티커</t>
    <phoneticPr fontId="2" type="noConversion"/>
  </si>
  <si>
    <t>시가총액 (억$)</t>
    <phoneticPr fontId="2" type="noConversion"/>
  </si>
  <si>
    <t>매출액</t>
    <phoneticPr fontId="2" type="noConversion"/>
  </si>
  <si>
    <t>영업이익</t>
    <phoneticPr fontId="2" type="noConversion"/>
  </si>
  <si>
    <t>영업이익률</t>
    <phoneticPr fontId="2" type="noConversion"/>
  </si>
  <si>
    <t>12MF
PER</t>
    <phoneticPr fontId="2" type="noConversion"/>
  </si>
  <si>
    <t>증가율(yoy)</t>
    <phoneticPr fontId="2" type="noConversion"/>
  </si>
  <si>
    <t>증감(yoy)</t>
    <phoneticPr fontId="2" type="noConversion"/>
  </si>
  <si>
    <t>퍼스트 솔라</t>
  </si>
  <si>
    <t>FSLR</t>
  </si>
  <si>
    <t>8.5%p</t>
  </si>
  <si>
    <t>쉬프트 4 페이먼츠</t>
  </si>
  <si>
    <t>FOUR</t>
  </si>
  <si>
    <t>1.7%p</t>
  </si>
  <si>
    <t>일라이 릴리</t>
  </si>
  <si>
    <t>LLY</t>
  </si>
  <si>
    <t>9.6%p</t>
  </si>
  <si>
    <t>골드 필즈 ADR</t>
  </si>
  <si>
    <t>GFI</t>
  </si>
  <si>
    <t>8.2%p</t>
  </si>
  <si>
    <t>누 홀딩스</t>
  </si>
  <si>
    <t>NU</t>
  </si>
  <si>
    <t>5.3%p</t>
  </si>
  <si>
    <t>온 홀딩</t>
  </si>
  <si>
    <t>ONON</t>
  </si>
  <si>
    <t>2%p</t>
  </si>
  <si>
    <t>AMD</t>
  </si>
  <si>
    <t>5%p</t>
  </si>
  <si>
    <t>TSMC ADR</t>
  </si>
  <si>
    <t>TSM</t>
  </si>
  <si>
    <t>1.4%p</t>
  </si>
  <si>
    <t>에이에이온</t>
  </si>
  <si>
    <t>AAON</t>
  </si>
  <si>
    <t>1.5%p</t>
  </si>
  <si>
    <t>에이알엠 홀딩스(ADR)</t>
  </si>
  <si>
    <t>ARM</t>
  </si>
  <si>
    <t>4.2%p</t>
  </si>
  <si>
    <t>메르카도 리브레</t>
  </si>
  <si>
    <t>MELI</t>
  </si>
  <si>
    <t>1.3%p</t>
  </si>
  <si>
    <t>카바 그룹</t>
  </si>
  <si>
    <t>CAVA</t>
  </si>
  <si>
    <t>1.2%p</t>
  </si>
  <si>
    <t>에버코어</t>
  </si>
  <si>
    <t>EVR</t>
  </si>
  <si>
    <t>5.6%p</t>
  </si>
  <si>
    <t>앱플로빈</t>
  </si>
  <si>
    <t>APP</t>
  </si>
  <si>
    <t>4.8%p</t>
  </si>
  <si>
    <t>메이크마이트립</t>
  </si>
  <si>
    <t>MMYT</t>
  </si>
  <si>
    <t>2.9%p</t>
  </si>
  <si>
    <t>씨 ADR</t>
  </si>
  <si>
    <t>SE</t>
  </si>
  <si>
    <t>3.4%p</t>
  </si>
  <si>
    <t>트레이드 데스크</t>
  </si>
  <si>
    <t>TTD</t>
  </si>
  <si>
    <t>4.1%p</t>
  </si>
  <si>
    <t>서비스나우</t>
  </si>
  <si>
    <t>NOW</t>
  </si>
  <si>
    <t>라이언 스페셜티 홀딩스</t>
  </si>
  <si>
    <t>RYAN</t>
  </si>
  <si>
    <t>테라다인</t>
  </si>
  <si>
    <t>TER</t>
  </si>
  <si>
    <t>풀 트럭 얼라이언스(ADR)</t>
  </si>
  <si>
    <t>YMM</t>
  </si>
  <si>
    <t>5.9%p</t>
  </si>
  <si>
    <t>젠맵 ADR</t>
  </si>
  <si>
    <t>GMAB</t>
  </si>
  <si>
    <t>1.6%p</t>
  </si>
  <si>
    <t>노보 노디스크 ADR</t>
  </si>
  <si>
    <t>NVO</t>
  </si>
  <si>
    <t>1.8%p</t>
  </si>
  <si>
    <t>모놀리딕 파워 시스템스</t>
  </si>
  <si>
    <t>MPWR</t>
  </si>
  <si>
    <t>브룩필드 에셋 매니지먼트</t>
  </si>
  <si>
    <t>BAM</t>
  </si>
  <si>
    <t>푸투 홀딩스 ADR</t>
  </si>
  <si>
    <t>FUTU</t>
  </si>
  <si>
    <t>4%p</t>
  </si>
  <si>
    <t>브로드컴</t>
  </si>
  <si>
    <t>AVGO</t>
  </si>
  <si>
    <t>6.3%p</t>
  </si>
  <si>
    <t>바이킹 홀딩스</t>
  </si>
  <si>
    <t>VIK</t>
  </si>
  <si>
    <t>1.1%p</t>
  </si>
  <si>
    <t>버티브 홀딩스</t>
  </si>
  <si>
    <t>VRT</t>
  </si>
  <si>
    <t>2.1%p</t>
  </si>
  <si>
    <t>페어 아이작</t>
  </si>
  <si>
    <t>FICO</t>
  </si>
  <si>
    <t>9.8%p</t>
  </si>
  <si>
    <t>카바나</t>
  </si>
  <si>
    <t>CVNA</t>
  </si>
  <si>
    <t>뉴로크린 바이오사이언시스</t>
  </si>
  <si>
    <t>NBIX</t>
  </si>
  <si>
    <t>블랙록</t>
  </si>
  <si>
    <t>BLK</t>
  </si>
  <si>
    <t>비스트라 에너지</t>
  </si>
  <si>
    <t>VST</t>
  </si>
  <si>
    <t>우버 테크놀로지스</t>
  </si>
  <si>
    <t>UBER</t>
  </si>
  <si>
    <t>4.4%p</t>
  </si>
  <si>
    <t>트립닷컴 그룹 ADR</t>
  </si>
  <si>
    <t>TCOM</t>
  </si>
  <si>
    <t>암페놀</t>
  </si>
  <si>
    <t>APH</t>
  </si>
  <si>
    <t>덱스컴</t>
  </si>
  <si>
    <t>DXCM</t>
  </si>
  <si>
    <t>2.2%p</t>
  </si>
  <si>
    <t>웰타워</t>
  </si>
  <si>
    <t>WELL</t>
  </si>
  <si>
    <t>훌리한 로키</t>
  </si>
  <si>
    <t>HLI</t>
  </si>
  <si>
    <t>1%p</t>
  </si>
  <si>
    <t>팔로 알토 네트웍스</t>
  </si>
  <si>
    <t>PANW</t>
  </si>
  <si>
    <t>19.3%p</t>
  </si>
  <si>
    <t>아머 스포츠</t>
  </si>
  <si>
    <t>AS</t>
  </si>
  <si>
    <t>케이던스 디자인 시스템</t>
  </si>
  <si>
    <t>CDNS</t>
  </si>
  <si>
    <t>워크데이</t>
  </si>
  <si>
    <t>WDAY</t>
  </si>
  <si>
    <t>앵글로골드 아샨티 ADR</t>
  </si>
  <si>
    <t>AU</t>
  </si>
  <si>
    <t>2.8%p</t>
  </si>
  <si>
    <t>KE 홀딩스 ADR</t>
  </si>
  <si>
    <t>BEKE</t>
  </si>
  <si>
    <t>넷플릭스</t>
  </si>
  <si>
    <t>NFLX</t>
  </si>
  <si>
    <t>퓨어 스토리지</t>
  </si>
  <si>
    <t>PSTG</t>
  </si>
  <si>
    <t>데이포스</t>
  </si>
  <si>
    <t>DAY</t>
  </si>
  <si>
    <t>마스타카드</t>
  </si>
  <si>
    <t>MA</t>
  </si>
  <si>
    <t>인튜이트</t>
  </si>
  <si>
    <t>INTU</t>
  </si>
  <si>
    <t>17.5%p</t>
  </si>
  <si>
    <t>트랜스다임 그룹</t>
  </si>
  <si>
    <t>TDG</t>
  </si>
  <si>
    <t>알파벳 A</t>
  </si>
  <si>
    <t>GOOGL</t>
  </si>
  <si>
    <t>에퀴팩스</t>
  </si>
  <si>
    <t>EFX</t>
  </si>
  <si>
    <t>로열티 파머</t>
  </si>
  <si>
    <t>RPRX</t>
  </si>
  <si>
    <t>2.5%p</t>
  </si>
  <si>
    <t>SAP ADR</t>
  </si>
  <si>
    <t>SAP</t>
  </si>
  <si>
    <t>4.6%p</t>
  </si>
  <si>
    <t>PTC</t>
  </si>
  <si>
    <t>15.3%p</t>
  </si>
  <si>
    <t>벤틀리 시스템스</t>
  </si>
  <si>
    <t>BSY</t>
  </si>
  <si>
    <t>유나이티드 테라퓨틱스</t>
  </si>
  <si>
    <t>UTHR</t>
  </si>
  <si>
    <t>2.7%p</t>
  </si>
  <si>
    <t>타일러 테크놀로지스</t>
  </si>
  <si>
    <t>TYL</t>
  </si>
  <si>
    <t>아서 J 갤러거 앤 코</t>
  </si>
  <si>
    <t>AJG</t>
  </si>
  <si>
    <t>페일로시티 홀딩</t>
  </si>
  <si>
    <t>PCTY</t>
  </si>
  <si>
    <t>10.7%p</t>
  </si>
  <si>
    <t>텍사스 퍼시픽 랜드</t>
  </si>
  <si>
    <t>TPL</t>
  </si>
  <si>
    <t>6.9%p</t>
  </si>
  <si>
    <t>(단위 : $억)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</si>
</sst>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_-* #,##0.0_-;\-* #,##0.0_-;_-* &quot;-&quot;_-;_-@_-"/>
    <numFmt numFmtId="177" formatCode="0.0%"/>
    <numFmt numFmtId="178" formatCode="0.0"/>
  </numFmts>
  <fonts count="8" x14ac:knownFonts="1"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4" borderId="4" xfId="0" quotePrefix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1" applyNumberFormat="1" applyFont="1" applyBorder="1">
      <alignment vertical="center"/>
    </xf>
    <xf numFmtId="176" fontId="0" fillId="0" borderId="0" xfId="1" applyNumberFormat="1" applyFont="1" applyBorder="1">
      <alignment vertical="center"/>
    </xf>
    <xf numFmtId="177" fontId="6" fillId="0" borderId="2" xfId="2" applyNumberFormat="1" applyFont="1" applyBorder="1">
      <alignment vertical="center"/>
    </xf>
    <xf numFmtId="177" fontId="0" fillId="0" borderId="2" xfId="2" applyNumberFormat="1" applyFont="1" applyBorder="1">
      <alignment vertical="center"/>
    </xf>
    <xf numFmtId="177" fontId="0" fillId="0" borderId="0" xfId="2" applyNumberFormat="1" applyFont="1" applyBorder="1">
      <alignment vertical="center"/>
    </xf>
    <xf numFmtId="0" fontId="0" fillId="0" borderId="2" xfId="0" applyBorder="1" applyAlignment="1">
      <alignment horizontal="right" vertical="center"/>
    </xf>
    <xf numFmtId="178" fontId="0" fillId="0" borderId="0" xfId="0" applyNumberFormat="1">
      <alignment vertical="center"/>
    </xf>
    <xf numFmtId="177" fontId="0" fillId="0" borderId="0" xfId="2" applyNumberFormat="1" applyFont="1">
      <alignment vertical="center"/>
    </xf>
    <xf numFmtId="176" fontId="0" fillId="0" borderId="2" xfId="1" applyNumberFormat="1" applyFont="1" applyFill="1" applyBorder="1">
      <alignment vertical="center"/>
    </xf>
    <xf numFmtId="176" fontId="0" fillId="0" borderId="0" xfId="1" applyNumberFormat="1" applyFont="1" applyFill="1">
      <alignment vertical="center"/>
    </xf>
    <xf numFmtId="177" fontId="6" fillId="0" borderId="2" xfId="2" applyNumberFormat="1" applyFont="1" applyFill="1" applyBorder="1">
      <alignment vertical="center"/>
    </xf>
    <xf numFmtId="177" fontId="0" fillId="0" borderId="2" xfId="2" applyNumberFormat="1" applyFont="1" applyFill="1" applyBorder="1">
      <alignment vertical="center"/>
    </xf>
    <xf numFmtId="177" fontId="0" fillId="0" borderId="0" xfId="2" applyNumberFormat="1" applyFont="1" applyFill="1">
      <alignment vertical="center"/>
    </xf>
    <xf numFmtId="176" fontId="0" fillId="0" borderId="0" xfId="1" applyNumberFormat="1" applyFont="1" applyFill="1" applyBorder="1">
      <alignment vertical="center"/>
    </xf>
    <xf numFmtId="177" fontId="0" fillId="0" borderId="0" xfId="2" applyNumberFormat="1" applyFont="1" applyFill="1" applyBorder="1">
      <alignment vertical="center"/>
    </xf>
    <xf numFmtId="0" fontId="5" fillId="0" borderId="7" xfId="3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176" fontId="0" fillId="0" borderId="9" xfId="1" applyNumberFormat="1" applyFont="1" applyFill="1" applyBorder="1">
      <alignment vertical="center"/>
    </xf>
    <xf numFmtId="176" fontId="0" fillId="0" borderId="7" xfId="1" applyNumberFormat="1" applyFont="1" applyFill="1" applyBorder="1">
      <alignment vertical="center"/>
    </xf>
    <xf numFmtId="177" fontId="6" fillId="0" borderId="9" xfId="2" applyNumberFormat="1" applyFont="1" applyFill="1" applyBorder="1">
      <alignment vertical="center"/>
    </xf>
    <xf numFmtId="177" fontId="0" fillId="0" borderId="9" xfId="2" applyNumberFormat="1" applyFont="1" applyFill="1" applyBorder="1">
      <alignment vertical="center"/>
    </xf>
    <xf numFmtId="177" fontId="0" fillId="0" borderId="7" xfId="2" applyNumberFormat="1" applyFont="1" applyFill="1" applyBorder="1">
      <alignment vertical="center"/>
    </xf>
    <xf numFmtId="0" fontId="0" fillId="0" borderId="9" xfId="0" applyBorder="1" applyAlignment="1">
      <alignment horizontal="right" vertical="center"/>
    </xf>
    <xf numFmtId="178" fontId="0" fillId="0" borderId="7" xfId="0" applyNumberFormat="1" applyBorder="1">
      <alignment vertical="center"/>
    </xf>
    <xf numFmtId="0" fontId="5" fillId="5" borderId="7" xfId="3" applyFont="1" applyFill="1" applyBorder="1" applyAlignment="1">
      <alignment horizontal="center" vertical="center"/>
    </xf>
    <xf numFmtId="0" fontId="0" fillId="5" borderId="8" xfId="0" applyFill="1" applyBorder="1">
      <alignment vertical="center"/>
    </xf>
    <xf numFmtId="0" fontId="0" fillId="5" borderId="9" xfId="0" applyFill="1" applyBorder="1" applyAlignment="1">
      <alignment horizontal="center" vertical="center"/>
    </xf>
    <xf numFmtId="176" fontId="0" fillId="5" borderId="9" xfId="1" applyNumberFormat="1" applyFont="1" applyFill="1" applyBorder="1">
      <alignment vertical="center"/>
    </xf>
    <xf numFmtId="176" fontId="0" fillId="5" borderId="7" xfId="1" applyNumberFormat="1" applyFont="1" applyFill="1" applyBorder="1">
      <alignment vertical="center"/>
    </xf>
    <xf numFmtId="177" fontId="6" fillId="5" borderId="9" xfId="2" applyNumberFormat="1" applyFont="1" applyFill="1" applyBorder="1">
      <alignment vertical="center"/>
    </xf>
    <xf numFmtId="177" fontId="0" fillId="5" borderId="9" xfId="2" applyNumberFormat="1" applyFont="1" applyFill="1" applyBorder="1">
      <alignment vertical="center"/>
    </xf>
    <xf numFmtId="177" fontId="0" fillId="5" borderId="7" xfId="2" applyNumberFormat="1" applyFont="1" applyFill="1" applyBorder="1">
      <alignment vertical="center"/>
    </xf>
    <xf numFmtId="0" fontId="0" fillId="5" borderId="9" xfId="0" applyFill="1" applyBorder="1" applyAlignment="1">
      <alignment horizontal="right" vertical="center"/>
    </xf>
    <xf numFmtId="178" fontId="0" fillId="5" borderId="7" xfId="0" applyNumberFormat="1" applyFill="1" applyBorder="1">
      <alignment vertical="center"/>
    </xf>
    <xf numFmtId="0" fontId="5" fillId="5" borderId="0" xfId="3" applyFont="1" applyFill="1" applyAlignment="1">
      <alignment horizontal="center" vertical="center"/>
    </xf>
    <xf numFmtId="0" fontId="0" fillId="5" borderId="1" xfId="0" applyFill="1" applyBorder="1">
      <alignment vertical="center"/>
    </xf>
    <xf numFmtId="0" fontId="0" fillId="5" borderId="2" xfId="0" applyFill="1" applyBorder="1" applyAlignment="1">
      <alignment horizontal="center" vertical="center"/>
    </xf>
    <xf numFmtId="176" fontId="0" fillId="5" borderId="2" xfId="1" applyNumberFormat="1" applyFont="1" applyFill="1" applyBorder="1">
      <alignment vertical="center"/>
    </xf>
    <xf numFmtId="176" fontId="0" fillId="5" borderId="0" xfId="1" applyNumberFormat="1" applyFont="1" applyFill="1" applyBorder="1">
      <alignment vertical="center"/>
    </xf>
    <xf numFmtId="177" fontId="6" fillId="5" borderId="2" xfId="2" applyNumberFormat="1" applyFont="1" applyFill="1" applyBorder="1">
      <alignment vertical="center"/>
    </xf>
    <xf numFmtId="177" fontId="0" fillId="5" borderId="2" xfId="2" applyNumberFormat="1" applyFont="1" applyFill="1" applyBorder="1">
      <alignment vertical="center"/>
    </xf>
    <xf numFmtId="177" fontId="0" fillId="5" borderId="0" xfId="2" applyNumberFormat="1" applyFont="1" applyFill="1" applyBorder="1">
      <alignment vertical="center"/>
    </xf>
    <xf numFmtId="0" fontId="0" fillId="5" borderId="2" xfId="0" applyFill="1" applyBorder="1" applyAlignment="1">
      <alignment horizontal="right" vertical="center"/>
    </xf>
    <xf numFmtId="178" fontId="0" fillId="5" borderId="0" xfId="0" applyNumberFormat="1" applyFill="1">
      <alignment vertical="center"/>
    </xf>
    <xf numFmtId="176" fontId="0" fillId="5" borderId="0" xfId="1" applyNumberFormat="1" applyFont="1" applyFill="1">
      <alignment vertical="center"/>
    </xf>
    <xf numFmtId="177" fontId="0" fillId="5" borderId="0" xfId="2" applyNumberFormat="1" applyFont="1" applyFill="1">
      <alignment vertical="center"/>
    </xf>
    <xf numFmtId="0" fontId="0" fillId="0" borderId="2" xfId="0" applyBorder="1">
      <alignment vertical="center"/>
    </xf>
    <xf numFmtId="0" fontId="5" fillId="0" borderId="4" xfId="3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1" applyNumberFormat="1" applyFont="1" applyFill="1" applyBorder="1">
      <alignment vertical="center"/>
    </xf>
    <xf numFmtId="176" fontId="0" fillId="0" borderId="4" xfId="1" applyNumberFormat="1" applyFont="1" applyFill="1" applyBorder="1">
      <alignment vertical="center"/>
    </xf>
    <xf numFmtId="177" fontId="6" fillId="0" borderId="6" xfId="2" applyNumberFormat="1" applyFont="1" applyFill="1" applyBorder="1">
      <alignment vertical="center"/>
    </xf>
    <xf numFmtId="177" fontId="0" fillId="0" borderId="6" xfId="2" applyNumberFormat="1" applyFont="1" applyFill="1" applyBorder="1">
      <alignment vertical="center"/>
    </xf>
    <xf numFmtId="177" fontId="0" fillId="0" borderId="4" xfId="2" applyNumberFormat="1" applyFont="1" applyFill="1" applyBorder="1">
      <alignment vertical="center"/>
    </xf>
    <xf numFmtId="0" fontId="0" fillId="0" borderId="6" xfId="0" applyBorder="1" applyAlignment="1">
      <alignment horizontal="right" vertical="center"/>
    </xf>
    <xf numFmtId="178" fontId="0" fillId="0" borderId="4" xfId="0" applyNumberFormat="1" applyBorder="1">
      <alignment vertical="center"/>
    </xf>
    <xf numFmtId="0" fontId="7" fillId="0" borderId="0" xfId="0" applyFont="1" applyAlignment="1">
      <alignment horizontal="right" vertical="center"/>
    </xf>
  </cellXfs>
  <cellStyles count="4">
    <cellStyle name="백분율" xfId="2" builtinId="5"/>
    <cellStyle name="쉼표 [0]" xfId="1" builtinId="6"/>
    <cellStyle name="표준" xfId="0" builtinId="0"/>
    <cellStyle name="표준 245 2" xfId="3" xr:uid="{56A1D301-DB3A-4B6A-A185-6C0EE0333E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IERI\Desktop\&#50500;&#53804;%20&#51452;&#50836;&#50629;&#47924;\&#9733;&#49436;&#48708;&#49828;%20&#50868;&#50689;%20Tools\&#9734;&#9734;&#51452;&#53080;%20&#47196;&#51649;\&#9734;2025%20&#49457;&#51109;&#44592;&#50629;.xlsx" TargetMode="External"/><Relationship Id="rId1" Type="http://schemas.openxmlformats.org/officeDocument/2006/relationships/externalLinkPath" Target="/Users/KIERI/Desktop/&#50500;&#53804;%20&#51452;&#50836;&#50629;&#47924;/&#9733;&#49436;&#48708;&#49828;%20&#50868;&#50689;%20Tools/&#9734;&#9734;&#51452;&#53080;%20&#47196;&#51649;/&#9734;2025%20&#49457;&#51109;&#44592;&#5062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연간실적"/>
      <sheetName val="row"/>
      <sheetName val="데이터 제공용(함수제거)"/>
      <sheetName val="레터용"/>
      <sheetName val="W_data"/>
      <sheetName val="한글명 개요"/>
      <sheetName val="TTM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90B85-05EA-4CF5-896C-34D29DAD0B97}">
  <dimension ref="B1:O72"/>
  <sheetViews>
    <sheetView showGridLines="0" tabSelected="1" workbookViewId="0"/>
  </sheetViews>
  <sheetFormatPr defaultRowHeight="13.5" x14ac:dyDescent="0.25"/>
  <cols>
    <col min="2" max="2" width="5.85546875" style="1" customWidth="1"/>
    <col min="3" max="3" width="32.140625" style="22" customWidth="1"/>
    <col min="4" max="4" width="9.140625" style="23"/>
    <col min="5" max="5" width="14.28515625" style="71" customWidth="1"/>
    <col min="6" max="6" width="11" customWidth="1"/>
    <col min="7" max="7" width="11" style="71" customWidth="1"/>
    <col min="8" max="8" width="11" customWidth="1"/>
    <col min="9" max="9" width="11" style="71" customWidth="1"/>
    <col min="10" max="10" width="11" customWidth="1"/>
    <col min="11" max="11" width="11" style="71" customWidth="1"/>
    <col min="12" max="12" width="11" customWidth="1"/>
  </cols>
  <sheetData>
    <row r="1" spans="2:15" x14ac:dyDescent="0.25">
      <c r="C1"/>
      <c r="D1" s="1"/>
      <c r="E1"/>
      <c r="G1"/>
      <c r="I1"/>
      <c r="K1"/>
    </row>
    <row r="2" spans="2:15" ht="20.25" x14ac:dyDescent="0.25">
      <c r="B2" s="2" t="s">
        <v>0</v>
      </c>
      <c r="C2" s="3"/>
      <c r="D2" s="4"/>
      <c r="E2" s="5"/>
      <c r="F2" s="5"/>
      <c r="G2" s="5"/>
      <c r="H2" s="5"/>
      <c r="I2" s="5"/>
      <c r="J2" s="5"/>
      <c r="K2" s="5"/>
      <c r="L2" s="5"/>
    </row>
    <row r="3" spans="2:15" x14ac:dyDescent="0.25">
      <c r="B3" s="6" t="s">
        <v>1</v>
      </c>
      <c r="C3" s="6"/>
      <c r="D3" s="1"/>
      <c r="E3"/>
      <c r="G3"/>
      <c r="I3"/>
      <c r="K3"/>
    </row>
    <row r="4" spans="2:15" x14ac:dyDescent="0.25">
      <c r="B4" s="6" t="s">
        <v>2</v>
      </c>
      <c r="C4" s="6"/>
      <c r="D4" s="1"/>
      <c r="E4"/>
      <c r="G4"/>
      <c r="I4"/>
      <c r="K4"/>
    </row>
    <row r="5" spans="2:15" x14ac:dyDescent="0.25">
      <c r="B5" s="6" t="s">
        <v>3</v>
      </c>
      <c r="C5" s="6"/>
      <c r="D5" s="1"/>
      <c r="E5"/>
      <c r="G5"/>
      <c r="I5"/>
      <c r="K5"/>
    </row>
    <row r="6" spans="2:15" x14ac:dyDescent="0.25">
      <c r="B6" s="6"/>
      <c r="C6" s="6"/>
      <c r="D6" s="1"/>
      <c r="E6"/>
      <c r="G6"/>
      <c r="I6"/>
      <c r="K6"/>
      <c r="L6" s="82" t="s">
        <v>175</v>
      </c>
    </row>
    <row r="7" spans="2:15" x14ac:dyDescent="0.25">
      <c r="B7" s="7" t="s">
        <v>4</v>
      </c>
      <c r="C7" s="8" t="s">
        <v>5</v>
      </c>
      <c r="D7" s="9" t="s">
        <v>6</v>
      </c>
      <c r="E7" s="9" t="s">
        <v>7</v>
      </c>
      <c r="F7" s="7" t="s">
        <v>8</v>
      </c>
      <c r="G7" s="9"/>
      <c r="H7" s="7" t="s">
        <v>9</v>
      </c>
      <c r="I7" s="7"/>
      <c r="J7" s="10" t="s">
        <v>10</v>
      </c>
      <c r="K7" s="9"/>
      <c r="L7" s="11" t="s">
        <v>11</v>
      </c>
    </row>
    <row r="8" spans="2:15" x14ac:dyDescent="0.25">
      <c r="B8" s="12"/>
      <c r="C8" s="13"/>
      <c r="D8" s="14"/>
      <c r="E8" s="14"/>
      <c r="F8" s="15">
        <v>2025</v>
      </c>
      <c r="G8" s="16" t="s">
        <v>12</v>
      </c>
      <c r="H8" s="15">
        <v>2025</v>
      </c>
      <c r="I8" s="16" t="s">
        <v>12</v>
      </c>
      <c r="J8" s="17">
        <v>2025</v>
      </c>
      <c r="K8" s="16" t="s">
        <v>13</v>
      </c>
      <c r="L8" s="12"/>
    </row>
    <row r="9" spans="2:15" x14ac:dyDescent="0.25">
      <c r="B9" s="18"/>
      <c r="C9" s="19"/>
      <c r="D9" s="20"/>
      <c r="E9" s="20"/>
      <c r="F9" s="18"/>
      <c r="G9" s="20"/>
      <c r="H9" s="18"/>
      <c r="I9" s="20"/>
      <c r="J9" s="18"/>
      <c r="K9" s="20"/>
      <c r="L9" s="18"/>
    </row>
    <row r="10" spans="2:15" x14ac:dyDescent="0.25">
      <c r="B10" s="21">
        <f>ROW()-9</f>
        <v>1</v>
      </c>
      <c r="C10" s="22" t="s">
        <v>14</v>
      </c>
      <c r="D10" s="23" t="s">
        <v>15</v>
      </c>
      <c r="E10" s="24">
        <v>222.59</v>
      </c>
      <c r="F10" s="25">
        <v>55.47</v>
      </c>
      <c r="G10" s="26">
        <v>0.32197330791229728</v>
      </c>
      <c r="H10" s="25">
        <v>24.66</v>
      </c>
      <c r="I10" s="27">
        <v>0.63527851458885931</v>
      </c>
      <c r="J10" s="28">
        <v>0.4445646295294754</v>
      </c>
      <c r="K10" s="29" t="s">
        <v>16</v>
      </c>
      <c r="L10" s="30">
        <v>10.199999999999999</v>
      </c>
      <c r="O10" s="31"/>
    </row>
    <row r="11" spans="2:15" x14ac:dyDescent="0.25">
      <c r="B11" s="21">
        <f t="shared" ref="B11:B72" si="0">ROW()-9</f>
        <v>2</v>
      </c>
      <c r="C11" s="22" t="s">
        <v>17</v>
      </c>
      <c r="D11" s="23" t="s">
        <v>18</v>
      </c>
      <c r="E11" s="24">
        <v>101.59</v>
      </c>
      <c r="F11" s="25">
        <v>44.92</v>
      </c>
      <c r="G11" s="26">
        <v>0.30354033662217073</v>
      </c>
      <c r="H11" s="25">
        <v>4.4800000000000004</v>
      </c>
      <c r="I11" s="27">
        <v>0.57746478873239449</v>
      </c>
      <c r="J11" s="28">
        <v>9.9732858414959935E-2</v>
      </c>
      <c r="K11" s="29" t="s">
        <v>19</v>
      </c>
      <c r="L11" s="30">
        <v>24.8</v>
      </c>
      <c r="O11" s="31"/>
    </row>
    <row r="12" spans="2:15" x14ac:dyDescent="0.25">
      <c r="B12" s="21">
        <f t="shared" si="0"/>
        <v>3</v>
      </c>
      <c r="C12" s="22" t="s">
        <v>20</v>
      </c>
      <c r="D12" s="23" t="s">
        <v>21</v>
      </c>
      <c r="E12" s="32">
        <v>7592.63</v>
      </c>
      <c r="F12" s="33">
        <v>585.41999999999996</v>
      </c>
      <c r="G12" s="34">
        <v>0.28350617175681303</v>
      </c>
      <c r="H12" s="33">
        <v>242.9</v>
      </c>
      <c r="I12" s="35">
        <v>0.66792556478747511</v>
      </c>
      <c r="J12" s="36">
        <v>0.41491578695637327</v>
      </c>
      <c r="K12" s="29" t="s">
        <v>22</v>
      </c>
      <c r="L12" s="30">
        <v>37.4</v>
      </c>
      <c r="O12" s="36"/>
    </row>
    <row r="13" spans="2:15" x14ac:dyDescent="0.25">
      <c r="B13" s="21">
        <f t="shared" si="0"/>
        <v>4</v>
      </c>
      <c r="C13" s="22" t="s">
        <v>23</v>
      </c>
      <c r="D13" s="23" t="s">
        <v>24</v>
      </c>
      <c r="E13" s="32">
        <v>126.47</v>
      </c>
      <c r="F13" s="33">
        <v>65.03</v>
      </c>
      <c r="G13" s="34">
        <v>0.27835659524277578</v>
      </c>
      <c r="H13" s="33">
        <v>28.97</v>
      </c>
      <c r="I13" s="35">
        <v>0.56679286100594917</v>
      </c>
      <c r="J13" s="36">
        <v>0.44548669844687067</v>
      </c>
      <c r="K13" s="29" t="s">
        <v>25</v>
      </c>
      <c r="L13" s="30">
        <v>7.6</v>
      </c>
      <c r="O13" s="36"/>
    </row>
    <row r="14" spans="2:15" x14ac:dyDescent="0.25">
      <c r="B14" s="21">
        <f t="shared" si="0"/>
        <v>5</v>
      </c>
      <c r="C14" s="22" t="s">
        <v>26</v>
      </c>
      <c r="D14" s="23" t="s">
        <v>27</v>
      </c>
      <c r="E14" s="32">
        <v>571.91</v>
      </c>
      <c r="F14" s="33">
        <v>147.12</v>
      </c>
      <c r="G14" s="34">
        <v>0.27797081306462812</v>
      </c>
      <c r="H14" s="33">
        <v>43.8</v>
      </c>
      <c r="I14" s="35">
        <v>0.55705652328474931</v>
      </c>
      <c r="J14" s="36">
        <v>0.29771615008156604</v>
      </c>
      <c r="K14" s="29" t="s">
        <v>28</v>
      </c>
      <c r="L14" s="30">
        <v>20.100000000000001</v>
      </c>
      <c r="O14" s="36"/>
    </row>
    <row r="15" spans="2:15" x14ac:dyDescent="0.25">
      <c r="B15" s="21">
        <f t="shared" si="0"/>
        <v>6</v>
      </c>
      <c r="C15" s="22" t="s">
        <v>29</v>
      </c>
      <c r="D15" s="23" t="s">
        <v>30</v>
      </c>
      <c r="E15" s="32">
        <v>371.2</v>
      </c>
      <c r="F15" s="33">
        <v>33.409999999999997</v>
      </c>
      <c r="G15" s="34">
        <v>0.2747043113315526</v>
      </c>
      <c r="H15" s="33">
        <v>4.16</v>
      </c>
      <c r="I15" s="35">
        <v>0.5127272727272727</v>
      </c>
      <c r="J15" s="36">
        <v>0.12451361867704282</v>
      </c>
      <c r="K15" s="29" t="s">
        <v>31</v>
      </c>
      <c r="L15" s="30">
        <v>51.1</v>
      </c>
      <c r="O15" s="36"/>
    </row>
    <row r="16" spans="2:15" x14ac:dyDescent="0.25">
      <c r="B16" s="21">
        <f t="shared" si="0"/>
        <v>7</v>
      </c>
      <c r="C16" s="22" t="s">
        <v>32</v>
      </c>
      <c r="D16" s="23" t="s">
        <v>32</v>
      </c>
      <c r="E16" s="32">
        <v>2305.36</v>
      </c>
      <c r="F16" s="37">
        <v>324.99</v>
      </c>
      <c r="G16" s="34">
        <v>0.26790730337078661</v>
      </c>
      <c r="H16" s="37">
        <v>93.79</v>
      </c>
      <c r="I16" s="35">
        <v>0.5365334207077328</v>
      </c>
      <c r="J16" s="38">
        <v>0.28859349518446725</v>
      </c>
      <c r="K16" s="29" t="s">
        <v>33</v>
      </c>
      <c r="L16" s="30">
        <v>28.6</v>
      </c>
      <c r="O16" s="36"/>
    </row>
    <row r="17" spans="2:15" x14ac:dyDescent="0.25">
      <c r="B17" s="21">
        <f t="shared" si="0"/>
        <v>8</v>
      </c>
      <c r="C17" s="22" t="s">
        <v>34</v>
      </c>
      <c r="D17" s="23" t="s">
        <v>35</v>
      </c>
      <c r="E17" s="32">
        <v>10082.65</v>
      </c>
      <c r="F17" s="37">
        <v>1112.99</v>
      </c>
      <c r="G17" s="34">
        <v>0.25428523130669967</v>
      </c>
      <c r="H17" s="37">
        <v>512.01</v>
      </c>
      <c r="I17" s="35">
        <v>0.29249760185792906</v>
      </c>
      <c r="J17" s="38">
        <v>0.4600310874311539</v>
      </c>
      <c r="K17" s="29" t="s">
        <v>36</v>
      </c>
      <c r="L17" s="30">
        <v>24.2</v>
      </c>
      <c r="O17" s="36"/>
    </row>
    <row r="18" spans="2:15" x14ac:dyDescent="0.25">
      <c r="B18" s="21">
        <f t="shared" si="0"/>
        <v>9</v>
      </c>
      <c r="C18" s="22" t="s">
        <v>37</v>
      </c>
      <c r="D18" s="23" t="s">
        <v>38</v>
      </c>
      <c r="E18" s="32">
        <v>107.52</v>
      </c>
      <c r="F18" s="37">
        <v>15.29</v>
      </c>
      <c r="G18" s="34">
        <v>0.25020441537203597</v>
      </c>
      <c r="H18" s="37">
        <v>3.2</v>
      </c>
      <c r="I18" s="35">
        <v>0.34453781512605053</v>
      </c>
      <c r="J18" s="38">
        <v>0.20928711576193593</v>
      </c>
      <c r="K18" s="29" t="s">
        <v>39</v>
      </c>
      <c r="L18" s="30">
        <v>45.8</v>
      </c>
      <c r="O18" s="36"/>
    </row>
    <row r="19" spans="2:15" x14ac:dyDescent="0.25">
      <c r="B19" s="39">
        <f t="shared" si="0"/>
        <v>10</v>
      </c>
      <c r="C19" s="40" t="s">
        <v>40</v>
      </c>
      <c r="D19" s="41" t="s">
        <v>41</v>
      </c>
      <c r="E19" s="42">
        <v>1474.97</v>
      </c>
      <c r="F19" s="43">
        <v>49.33</v>
      </c>
      <c r="G19" s="44">
        <v>0.24696663296258836</v>
      </c>
      <c r="H19" s="43">
        <v>24.59</v>
      </c>
      <c r="I19" s="45">
        <v>0.36232686980609419</v>
      </c>
      <c r="J19" s="46">
        <v>0.49847962700182447</v>
      </c>
      <c r="K19" s="47" t="s">
        <v>42</v>
      </c>
      <c r="L19" s="48">
        <v>74.099999999999994</v>
      </c>
      <c r="O19" s="36"/>
    </row>
    <row r="20" spans="2:15" x14ac:dyDescent="0.25">
      <c r="B20" s="21">
        <f t="shared" si="0"/>
        <v>11</v>
      </c>
      <c r="C20" s="22" t="s">
        <v>43</v>
      </c>
      <c r="D20" s="23" t="s">
        <v>44</v>
      </c>
      <c r="E20" s="32">
        <v>989.84</v>
      </c>
      <c r="F20" s="33">
        <v>254.14</v>
      </c>
      <c r="G20" s="34">
        <v>0.24279915888307491</v>
      </c>
      <c r="H20" s="33">
        <v>34.369999999999997</v>
      </c>
      <c r="I20" s="35">
        <v>0.37866024869634973</v>
      </c>
      <c r="J20" s="36">
        <v>0.13524041866687653</v>
      </c>
      <c r="K20" s="29" t="s">
        <v>45</v>
      </c>
      <c r="L20" s="30">
        <v>43.2</v>
      </c>
      <c r="O20" s="36"/>
    </row>
    <row r="21" spans="2:15" x14ac:dyDescent="0.25">
      <c r="B21" s="21">
        <f t="shared" si="0"/>
        <v>12</v>
      </c>
      <c r="C21" s="22" t="s">
        <v>46</v>
      </c>
      <c r="D21" s="23" t="s">
        <v>47</v>
      </c>
      <c r="E21" s="32">
        <v>161.38999999999999</v>
      </c>
      <c r="F21" s="33">
        <v>11.85</v>
      </c>
      <c r="G21" s="34">
        <v>0.23566214807090713</v>
      </c>
      <c r="H21" s="33">
        <v>0.7</v>
      </c>
      <c r="I21" s="35">
        <v>0.55555555555555536</v>
      </c>
      <c r="J21" s="36">
        <v>5.9071729957805907E-2</v>
      </c>
      <c r="K21" s="29" t="s">
        <v>48</v>
      </c>
      <c r="L21" s="30">
        <v>239.1</v>
      </c>
      <c r="O21" s="36"/>
    </row>
    <row r="22" spans="2:15" x14ac:dyDescent="0.25">
      <c r="B22" s="21">
        <f t="shared" si="0"/>
        <v>13</v>
      </c>
      <c r="C22" s="22" t="s">
        <v>49</v>
      </c>
      <c r="D22" s="23" t="s">
        <v>50</v>
      </c>
      <c r="E22" s="32">
        <v>116.33</v>
      </c>
      <c r="F22" s="33">
        <v>35.72</v>
      </c>
      <c r="G22" s="34">
        <v>0.2304512573200137</v>
      </c>
      <c r="H22" s="33">
        <v>8.5399999999999991</v>
      </c>
      <c r="I22" s="35">
        <v>0.6052631578947365</v>
      </c>
      <c r="J22" s="36">
        <v>0.23908174692049269</v>
      </c>
      <c r="K22" s="29" t="s">
        <v>51</v>
      </c>
      <c r="L22" s="30">
        <v>22.4</v>
      </c>
      <c r="O22" s="36"/>
    </row>
    <row r="23" spans="2:15" x14ac:dyDescent="0.25">
      <c r="B23" s="21">
        <f t="shared" si="0"/>
        <v>14</v>
      </c>
      <c r="C23" s="22" t="s">
        <v>52</v>
      </c>
      <c r="D23" s="23" t="s">
        <v>53</v>
      </c>
      <c r="E23" s="32">
        <v>1142.99</v>
      </c>
      <c r="F23" s="33">
        <v>55.95</v>
      </c>
      <c r="G23" s="34">
        <v>0.217892903787549</v>
      </c>
      <c r="H23" s="33">
        <v>25.19</v>
      </c>
      <c r="I23" s="35">
        <v>0.36309523809523814</v>
      </c>
      <c r="J23" s="36">
        <v>0.45022341376228775</v>
      </c>
      <c r="K23" s="29" t="s">
        <v>54</v>
      </c>
      <c r="L23" s="30">
        <v>60.4</v>
      </c>
      <c r="O23" s="36"/>
    </row>
    <row r="24" spans="2:15" x14ac:dyDescent="0.25">
      <c r="B24" s="21">
        <f t="shared" si="0"/>
        <v>15</v>
      </c>
      <c r="C24" s="22" t="s">
        <v>55</v>
      </c>
      <c r="D24" s="23" t="s">
        <v>56</v>
      </c>
      <c r="E24" s="32">
        <v>125.95</v>
      </c>
      <c r="F24" s="37">
        <v>12.03</v>
      </c>
      <c r="G24" s="34">
        <v>0.21026156941649909</v>
      </c>
      <c r="H24" s="37">
        <v>2.44</v>
      </c>
      <c r="I24" s="35">
        <v>0.41040462427745661</v>
      </c>
      <c r="J24" s="38">
        <v>0.20282626766417292</v>
      </c>
      <c r="K24" s="29" t="s">
        <v>57</v>
      </c>
      <c r="L24" s="30">
        <v>65.599999999999994</v>
      </c>
      <c r="O24" s="36"/>
    </row>
    <row r="25" spans="2:15" x14ac:dyDescent="0.25">
      <c r="B25" s="21">
        <f t="shared" si="0"/>
        <v>16</v>
      </c>
      <c r="C25" s="22" t="s">
        <v>58</v>
      </c>
      <c r="D25" s="23" t="s">
        <v>59</v>
      </c>
      <c r="E25" s="32">
        <v>648.12</v>
      </c>
      <c r="F25" s="33">
        <v>200.04</v>
      </c>
      <c r="G25" s="34">
        <v>0.20943168077388141</v>
      </c>
      <c r="H25" s="33">
        <v>16.09</v>
      </c>
      <c r="I25" s="35">
        <v>1.1143232588699079</v>
      </c>
      <c r="J25" s="36">
        <v>8.0433913217356531E-2</v>
      </c>
      <c r="K25" s="29" t="s">
        <v>60</v>
      </c>
      <c r="L25" s="30">
        <v>50.1</v>
      </c>
      <c r="O25" s="36"/>
    </row>
    <row r="26" spans="2:15" x14ac:dyDescent="0.25">
      <c r="B26" s="21">
        <f t="shared" si="0"/>
        <v>17</v>
      </c>
      <c r="C26" s="22" t="s">
        <v>61</v>
      </c>
      <c r="D26" s="23" t="s">
        <v>62</v>
      </c>
      <c r="E26" s="32">
        <v>667.11</v>
      </c>
      <c r="F26" s="33">
        <v>29.74</v>
      </c>
      <c r="G26" s="34">
        <v>0.20747056435241573</v>
      </c>
      <c r="H26" s="33">
        <v>6.55</v>
      </c>
      <c r="I26" s="35">
        <v>0.48526077097505671</v>
      </c>
      <c r="J26" s="36">
        <v>0.22024209818426363</v>
      </c>
      <c r="K26" s="29" t="s">
        <v>63</v>
      </c>
      <c r="L26" s="30">
        <v>71.099999999999994</v>
      </c>
      <c r="O26" s="36"/>
    </row>
    <row r="27" spans="2:15" x14ac:dyDescent="0.25">
      <c r="B27" s="21">
        <f t="shared" si="0"/>
        <v>18</v>
      </c>
      <c r="C27" s="22" t="s">
        <v>64</v>
      </c>
      <c r="D27" s="23" t="s">
        <v>65</v>
      </c>
      <c r="E27" s="32">
        <v>2159.77</v>
      </c>
      <c r="F27" s="33">
        <v>132.29</v>
      </c>
      <c r="G27" s="34">
        <v>0.20515623576569197</v>
      </c>
      <c r="H27" s="33">
        <v>40.200000000000003</v>
      </c>
      <c r="I27" s="35">
        <v>0.2673392181588905</v>
      </c>
      <c r="J27" s="36">
        <v>0.30387784413031982</v>
      </c>
      <c r="K27" s="29" t="s">
        <v>39</v>
      </c>
      <c r="L27" s="30">
        <v>63.6</v>
      </c>
      <c r="O27" s="36"/>
    </row>
    <row r="28" spans="2:15" x14ac:dyDescent="0.25">
      <c r="B28" s="21">
        <f t="shared" si="0"/>
        <v>19</v>
      </c>
      <c r="C28" s="22" t="s">
        <v>66</v>
      </c>
      <c r="D28" s="23" t="s">
        <v>67</v>
      </c>
      <c r="E28" s="32">
        <v>193.87</v>
      </c>
      <c r="F28" s="33">
        <v>30.2</v>
      </c>
      <c r="G28" s="34">
        <v>0.20414673046251997</v>
      </c>
      <c r="H28" s="33">
        <v>8.85</v>
      </c>
      <c r="I28" s="35">
        <v>0.29197080291970812</v>
      </c>
      <c r="J28" s="36">
        <v>0.29304635761589404</v>
      </c>
      <c r="K28" s="29" t="s">
        <v>31</v>
      </c>
      <c r="L28" s="30">
        <v>34.1</v>
      </c>
      <c r="O28" s="36"/>
    </row>
    <row r="29" spans="2:15" x14ac:dyDescent="0.25">
      <c r="B29" s="39">
        <f t="shared" si="0"/>
        <v>20</v>
      </c>
      <c r="C29" s="40" t="s">
        <v>68</v>
      </c>
      <c r="D29" s="41" t="s">
        <v>69</v>
      </c>
      <c r="E29" s="42">
        <v>184.36</v>
      </c>
      <c r="F29" s="43">
        <v>33.53</v>
      </c>
      <c r="G29" s="44">
        <v>0.19408831908831914</v>
      </c>
      <c r="H29" s="43">
        <v>7.84</v>
      </c>
      <c r="I29" s="45">
        <v>0.36111111111111116</v>
      </c>
      <c r="J29" s="46">
        <v>0.23382045929018788</v>
      </c>
      <c r="K29" s="47" t="s">
        <v>57</v>
      </c>
      <c r="L29" s="48">
        <v>27.1</v>
      </c>
      <c r="O29" s="36"/>
    </row>
    <row r="30" spans="2:15" x14ac:dyDescent="0.25">
      <c r="B30" s="21">
        <f t="shared" si="0"/>
        <v>21</v>
      </c>
      <c r="C30" s="22" t="s">
        <v>70</v>
      </c>
      <c r="D30" s="23" t="s">
        <v>71</v>
      </c>
      <c r="E30" s="32">
        <v>105.31</v>
      </c>
      <c r="F30" s="33">
        <v>18</v>
      </c>
      <c r="G30" s="34">
        <v>0.18733509234828505</v>
      </c>
      <c r="H30" s="33">
        <v>5.6</v>
      </c>
      <c r="I30" s="35">
        <v>0.46596858638743455</v>
      </c>
      <c r="J30" s="36">
        <v>0.31111111111111112</v>
      </c>
      <c r="K30" s="29" t="s">
        <v>72</v>
      </c>
      <c r="L30" s="30">
        <v>15.9</v>
      </c>
      <c r="O30" s="36"/>
    </row>
    <row r="31" spans="2:15" x14ac:dyDescent="0.25">
      <c r="B31" s="21">
        <f t="shared" si="0"/>
        <v>22</v>
      </c>
      <c r="C31" s="22" t="s">
        <v>73</v>
      </c>
      <c r="D31" s="23" t="s">
        <v>74</v>
      </c>
      <c r="E31" s="32">
        <v>138.71</v>
      </c>
      <c r="F31" s="37">
        <v>35.549999999999997</v>
      </c>
      <c r="G31" s="34">
        <v>0.18145563310069779</v>
      </c>
      <c r="H31" s="37">
        <v>11.57</v>
      </c>
      <c r="I31" s="35">
        <v>0.24141630901287559</v>
      </c>
      <c r="J31" s="38">
        <v>0.32545710267229255</v>
      </c>
      <c r="K31" s="29" t="s">
        <v>75</v>
      </c>
      <c r="L31" s="30">
        <v>15.8</v>
      </c>
      <c r="O31" s="36"/>
    </row>
    <row r="32" spans="2:15" x14ac:dyDescent="0.25">
      <c r="B32" s="21">
        <f t="shared" si="0"/>
        <v>23</v>
      </c>
      <c r="C32" s="22" t="s">
        <v>76</v>
      </c>
      <c r="D32" s="23" t="s">
        <v>77</v>
      </c>
      <c r="E32" s="32">
        <v>3631.79</v>
      </c>
      <c r="F32" s="37">
        <v>475.28</v>
      </c>
      <c r="G32" s="34">
        <v>0.17929631283807246</v>
      </c>
      <c r="H32" s="37">
        <v>220.65</v>
      </c>
      <c r="I32" s="35">
        <v>0.22569714476169311</v>
      </c>
      <c r="J32" s="38">
        <v>0.46425265106884367</v>
      </c>
      <c r="K32" s="29" t="s">
        <v>78</v>
      </c>
      <c r="L32" s="30">
        <v>27.6</v>
      </c>
      <c r="O32" s="36"/>
    </row>
    <row r="33" spans="2:15" x14ac:dyDescent="0.25">
      <c r="B33" s="21">
        <f t="shared" si="0"/>
        <v>24</v>
      </c>
      <c r="C33" s="22" t="s">
        <v>79</v>
      </c>
      <c r="D33" s="23" t="s">
        <v>80</v>
      </c>
      <c r="E33" s="32">
        <v>283.08999999999997</v>
      </c>
      <c r="F33" s="33">
        <v>25.83</v>
      </c>
      <c r="G33" s="34">
        <v>0.17783857729138153</v>
      </c>
      <c r="H33" s="33">
        <v>8.94</v>
      </c>
      <c r="I33" s="35">
        <v>0.23140495867768585</v>
      </c>
      <c r="J33" s="36">
        <v>0.34610917537746805</v>
      </c>
      <c r="K33" s="29" t="s">
        <v>39</v>
      </c>
      <c r="L33" s="30">
        <v>35.299999999999997</v>
      </c>
      <c r="O33" s="36"/>
    </row>
    <row r="34" spans="2:15" x14ac:dyDescent="0.25">
      <c r="B34" s="21">
        <f t="shared" si="0"/>
        <v>25</v>
      </c>
      <c r="C34" s="22" t="s">
        <v>81</v>
      </c>
      <c r="D34" s="23" t="s">
        <v>82</v>
      </c>
      <c r="E34" s="32">
        <v>252.75</v>
      </c>
      <c r="F34" s="33">
        <v>55.73</v>
      </c>
      <c r="G34" s="34">
        <v>0.17474704890387849</v>
      </c>
      <c r="H34" s="33">
        <v>30.41</v>
      </c>
      <c r="I34" s="35">
        <v>0.21542765787370111</v>
      </c>
      <c r="J34" s="36">
        <v>0.54566660685447699</v>
      </c>
      <c r="K34" s="29" t="s">
        <v>78</v>
      </c>
      <c r="L34" s="30">
        <v>33.6</v>
      </c>
      <c r="O34" s="36"/>
    </row>
    <row r="35" spans="2:15" x14ac:dyDescent="0.25">
      <c r="B35" s="21">
        <f t="shared" si="0"/>
        <v>26</v>
      </c>
      <c r="C35" s="22" t="s">
        <v>83</v>
      </c>
      <c r="D35" s="23" t="s">
        <v>84</v>
      </c>
      <c r="E35" s="32">
        <v>117.68</v>
      </c>
      <c r="F35" s="33">
        <v>18.38</v>
      </c>
      <c r="G35" s="34">
        <v>0.1729419272495214</v>
      </c>
      <c r="H35" s="33">
        <v>9.9499999999999993</v>
      </c>
      <c r="I35" s="35">
        <v>0.26590330788804062</v>
      </c>
      <c r="J35" s="36">
        <v>0.54134929270946686</v>
      </c>
      <c r="K35" s="29" t="s">
        <v>85</v>
      </c>
      <c r="L35" s="30">
        <v>13.9</v>
      </c>
      <c r="O35" s="36"/>
    </row>
    <row r="36" spans="2:15" x14ac:dyDescent="0.25">
      <c r="B36" s="21">
        <f t="shared" si="0"/>
        <v>27</v>
      </c>
      <c r="C36" s="22" t="s">
        <v>86</v>
      </c>
      <c r="D36" s="23" t="s">
        <v>87</v>
      </c>
      <c r="E36" s="32">
        <v>7776.98</v>
      </c>
      <c r="F36" s="33">
        <v>605.49</v>
      </c>
      <c r="G36" s="34">
        <v>0.17227159203113196</v>
      </c>
      <c r="H36" s="33">
        <v>374.53</v>
      </c>
      <c r="I36" s="35">
        <v>0.30480072463768093</v>
      </c>
      <c r="J36" s="36">
        <v>0.61855687129432357</v>
      </c>
      <c r="K36" s="29" t="s">
        <v>88</v>
      </c>
      <c r="L36" s="30">
        <v>26.6</v>
      </c>
      <c r="O36" s="36"/>
    </row>
    <row r="37" spans="2:15" x14ac:dyDescent="0.25">
      <c r="B37" s="21">
        <f t="shared" si="0"/>
        <v>28</v>
      </c>
      <c r="C37" s="22" t="s">
        <v>89</v>
      </c>
      <c r="D37" s="23" t="s">
        <v>90</v>
      </c>
      <c r="E37" s="32">
        <v>199.53</v>
      </c>
      <c r="F37" s="37">
        <v>62.42</v>
      </c>
      <c r="G37" s="34">
        <v>0.1722065727699531</v>
      </c>
      <c r="H37" s="37">
        <v>13.37</v>
      </c>
      <c r="I37" s="35">
        <v>0.23681776133209986</v>
      </c>
      <c r="J37" s="38">
        <v>0.2141941685357257</v>
      </c>
      <c r="K37" s="29" t="s">
        <v>91</v>
      </c>
      <c r="L37" s="30">
        <v>21.1</v>
      </c>
      <c r="O37" s="36"/>
    </row>
    <row r="38" spans="2:15" x14ac:dyDescent="0.25">
      <c r="B38" s="21">
        <f t="shared" si="0"/>
        <v>29</v>
      </c>
      <c r="C38" s="22" t="s">
        <v>92</v>
      </c>
      <c r="D38" s="23" t="s">
        <v>93</v>
      </c>
      <c r="E38" s="32">
        <v>476.86</v>
      </c>
      <c r="F38" s="37">
        <v>91.6</v>
      </c>
      <c r="G38" s="34">
        <v>0.17150530758408999</v>
      </c>
      <c r="H38" s="37">
        <v>18.95</v>
      </c>
      <c r="I38" s="35">
        <v>0.30689655172413799</v>
      </c>
      <c r="J38" s="38">
        <v>0.20687772925764192</v>
      </c>
      <c r="K38" s="29" t="s">
        <v>94</v>
      </c>
      <c r="L38" s="30">
        <v>36.6</v>
      </c>
      <c r="O38" s="36"/>
    </row>
    <row r="39" spans="2:15" x14ac:dyDescent="0.25">
      <c r="B39" s="49">
        <f t="shared" si="0"/>
        <v>30</v>
      </c>
      <c r="C39" s="50" t="s">
        <v>95</v>
      </c>
      <c r="D39" s="51" t="s">
        <v>96</v>
      </c>
      <c r="E39" s="52">
        <v>567.82000000000005</v>
      </c>
      <c r="F39" s="53">
        <v>20.079999999999998</v>
      </c>
      <c r="G39" s="54">
        <v>0.16880093131548302</v>
      </c>
      <c r="H39" s="53">
        <v>10.55</v>
      </c>
      <c r="I39" s="55">
        <v>0.43732970027247964</v>
      </c>
      <c r="J39" s="56">
        <v>0.52539840637450208</v>
      </c>
      <c r="K39" s="57" t="s">
        <v>97</v>
      </c>
      <c r="L39" s="58">
        <v>75</v>
      </c>
      <c r="O39" s="36"/>
    </row>
    <row r="40" spans="2:15" x14ac:dyDescent="0.25">
      <c r="B40" s="21">
        <f t="shared" si="0"/>
        <v>31</v>
      </c>
      <c r="C40" s="22" t="s">
        <v>98</v>
      </c>
      <c r="D40" s="23" t="s">
        <v>99</v>
      </c>
      <c r="E40" s="32">
        <v>529.33000000000004</v>
      </c>
      <c r="F40" s="37">
        <v>156.52000000000001</v>
      </c>
      <c r="G40" s="34">
        <v>0.16849570735349029</v>
      </c>
      <c r="H40" s="37">
        <v>12.71</v>
      </c>
      <c r="I40" s="35">
        <v>0.38604143947655412</v>
      </c>
      <c r="J40" s="38">
        <v>8.1203680040889348E-2</v>
      </c>
      <c r="K40" s="29" t="s">
        <v>45</v>
      </c>
      <c r="L40" s="30">
        <v>112.4</v>
      </c>
      <c r="O40" s="36"/>
    </row>
    <row r="41" spans="2:15" x14ac:dyDescent="0.25">
      <c r="B41" s="21">
        <f t="shared" si="0"/>
        <v>32</v>
      </c>
      <c r="C41" s="22" t="s">
        <v>100</v>
      </c>
      <c r="D41" s="23" t="s">
        <v>101</v>
      </c>
      <c r="E41" s="32">
        <v>127.46</v>
      </c>
      <c r="F41" s="33">
        <v>27.41</v>
      </c>
      <c r="G41" s="34">
        <v>0.16588685665674174</v>
      </c>
      <c r="H41" s="33">
        <v>7.65</v>
      </c>
      <c r="I41" s="35">
        <v>0.25615763546798043</v>
      </c>
      <c r="J41" s="36">
        <v>0.27909522072236409</v>
      </c>
      <c r="K41" s="29" t="s">
        <v>31</v>
      </c>
      <c r="L41" s="30">
        <v>21.5</v>
      </c>
      <c r="O41" s="36"/>
    </row>
    <row r="42" spans="2:15" x14ac:dyDescent="0.25">
      <c r="B42" s="21">
        <f t="shared" si="0"/>
        <v>33</v>
      </c>
      <c r="C42" s="22" t="s">
        <v>102</v>
      </c>
      <c r="D42" s="23" t="s">
        <v>103</v>
      </c>
      <c r="E42" s="32">
        <v>1579.94</v>
      </c>
      <c r="F42" s="33">
        <v>235.98</v>
      </c>
      <c r="G42" s="34">
        <v>0.15909425806768507</v>
      </c>
      <c r="H42" s="33">
        <v>94.21</v>
      </c>
      <c r="I42" s="35">
        <v>0.19540667427991365</v>
      </c>
      <c r="J42" s="36">
        <v>0.39922874819899989</v>
      </c>
      <c r="K42" s="29" t="s">
        <v>48</v>
      </c>
      <c r="L42" s="30">
        <v>21</v>
      </c>
      <c r="O42" s="36"/>
    </row>
    <row r="43" spans="2:15" x14ac:dyDescent="0.25">
      <c r="B43" s="21">
        <f t="shared" si="0"/>
        <v>34</v>
      </c>
      <c r="C43" s="22" t="s">
        <v>104</v>
      </c>
      <c r="D43" s="23" t="s">
        <v>105</v>
      </c>
      <c r="E43" s="32">
        <v>524.32000000000005</v>
      </c>
      <c r="F43" s="33">
        <v>196.31</v>
      </c>
      <c r="G43" s="34">
        <v>0.15741996344555154</v>
      </c>
      <c r="H43" s="33">
        <v>39.11</v>
      </c>
      <c r="I43" s="35">
        <v>0.23414326285894593</v>
      </c>
      <c r="J43" s="36">
        <v>0.19922571443125667</v>
      </c>
      <c r="K43" s="29" t="s">
        <v>48</v>
      </c>
      <c r="L43" s="30">
        <v>21.8</v>
      </c>
      <c r="O43" s="36"/>
    </row>
    <row r="44" spans="2:15" x14ac:dyDescent="0.25">
      <c r="B44" s="21">
        <f t="shared" si="0"/>
        <v>35</v>
      </c>
      <c r="C44" s="22" t="s">
        <v>106</v>
      </c>
      <c r="D44" s="23" t="s">
        <v>107</v>
      </c>
      <c r="E44" s="32">
        <v>1538.64</v>
      </c>
      <c r="F44" s="33">
        <v>506.13</v>
      </c>
      <c r="G44" s="34">
        <v>0.15633995887594243</v>
      </c>
      <c r="H44" s="33">
        <v>61.08</v>
      </c>
      <c r="I44" s="35">
        <v>0.8232835820895521</v>
      </c>
      <c r="J44" s="36">
        <v>0.12068045758994725</v>
      </c>
      <c r="K44" s="29" t="s">
        <v>108</v>
      </c>
      <c r="L44" s="30">
        <v>31.7</v>
      </c>
      <c r="O44" s="36"/>
    </row>
    <row r="45" spans="2:15" x14ac:dyDescent="0.25">
      <c r="B45" s="21">
        <f t="shared" si="0"/>
        <v>36</v>
      </c>
      <c r="C45" s="22" t="s">
        <v>109</v>
      </c>
      <c r="D45" s="23" t="s">
        <v>110</v>
      </c>
      <c r="E45" s="32">
        <v>424.85</v>
      </c>
      <c r="F45" s="37">
        <v>84.39</v>
      </c>
      <c r="G45" s="34">
        <v>0.15586905903300918</v>
      </c>
      <c r="H45" s="37">
        <v>26.23</v>
      </c>
      <c r="I45" s="35">
        <v>0.2104291647438854</v>
      </c>
      <c r="J45" s="38">
        <v>0.31081881739542599</v>
      </c>
      <c r="K45" s="29" t="s">
        <v>36</v>
      </c>
      <c r="L45" s="30">
        <v>17</v>
      </c>
      <c r="O45" s="36"/>
    </row>
    <row r="46" spans="2:15" x14ac:dyDescent="0.25">
      <c r="B46" s="21">
        <f t="shared" si="0"/>
        <v>37</v>
      </c>
      <c r="C46" s="22" t="s">
        <v>111</v>
      </c>
      <c r="D46" s="23" t="s">
        <v>112</v>
      </c>
      <c r="E46" s="32">
        <v>881.06</v>
      </c>
      <c r="F46" s="37">
        <v>172.89</v>
      </c>
      <c r="G46" s="34">
        <v>0.15568181818181803</v>
      </c>
      <c r="H46" s="37">
        <v>37.83</v>
      </c>
      <c r="I46" s="35">
        <v>0.22625607779578605</v>
      </c>
      <c r="J46" s="38">
        <v>0.21880964775290648</v>
      </c>
      <c r="K46" s="29" t="s">
        <v>45</v>
      </c>
      <c r="L46" s="30">
        <v>34.1</v>
      </c>
      <c r="O46" s="36"/>
    </row>
    <row r="47" spans="2:15" x14ac:dyDescent="0.25">
      <c r="B47" s="21">
        <f t="shared" si="0"/>
        <v>38</v>
      </c>
      <c r="C47" s="22" t="s">
        <v>113</v>
      </c>
      <c r="D47" s="23" t="s">
        <v>114</v>
      </c>
      <c r="E47" s="32">
        <v>309.77999999999997</v>
      </c>
      <c r="F47" s="33">
        <v>46.09</v>
      </c>
      <c r="G47" s="34">
        <v>0.14737366193676871</v>
      </c>
      <c r="H47" s="33">
        <v>9.85</v>
      </c>
      <c r="I47" s="35">
        <v>0.28088426527958377</v>
      </c>
      <c r="J47" s="36">
        <v>0.21371230201779126</v>
      </c>
      <c r="K47" s="29" t="s">
        <v>115</v>
      </c>
      <c r="L47" s="30">
        <v>39.6</v>
      </c>
      <c r="O47" s="36"/>
    </row>
    <row r="48" spans="2:15" x14ac:dyDescent="0.25">
      <c r="B48" s="21">
        <f t="shared" si="0"/>
        <v>39</v>
      </c>
      <c r="C48" s="22" t="s">
        <v>116</v>
      </c>
      <c r="D48" s="23" t="s">
        <v>117</v>
      </c>
      <c r="E48" s="32">
        <v>834.59</v>
      </c>
      <c r="F48" s="33">
        <v>87.67</v>
      </c>
      <c r="G48" s="34">
        <v>0.14391962421711901</v>
      </c>
      <c r="H48" s="33">
        <v>16.78</v>
      </c>
      <c r="I48" s="35">
        <v>0.2578710644677662</v>
      </c>
      <c r="J48" s="36">
        <v>0.19139956655640472</v>
      </c>
      <c r="K48" s="29" t="s">
        <v>19</v>
      </c>
      <c r="L48" s="30">
        <v>73.7</v>
      </c>
      <c r="O48" s="36"/>
    </row>
    <row r="49" spans="2:15" x14ac:dyDescent="0.25">
      <c r="B49" s="39">
        <f t="shared" si="0"/>
        <v>40</v>
      </c>
      <c r="C49" s="40" t="s">
        <v>118</v>
      </c>
      <c r="D49" s="41" t="s">
        <v>119</v>
      </c>
      <c r="E49" s="42">
        <v>129.94</v>
      </c>
      <c r="F49" s="43">
        <v>26.25</v>
      </c>
      <c r="G49" s="44">
        <v>0.14180078294910836</v>
      </c>
      <c r="H49" s="43">
        <v>6.56</v>
      </c>
      <c r="I49" s="45">
        <v>0.19056261343012704</v>
      </c>
      <c r="J49" s="46">
        <v>0.24990476190476188</v>
      </c>
      <c r="K49" s="47" t="s">
        <v>120</v>
      </c>
      <c r="L49" s="48">
        <v>29.1</v>
      </c>
      <c r="O49" s="36"/>
    </row>
    <row r="50" spans="2:15" x14ac:dyDescent="0.25">
      <c r="B50" s="59">
        <f t="shared" si="0"/>
        <v>41</v>
      </c>
      <c r="C50" s="60" t="s">
        <v>121</v>
      </c>
      <c r="D50" s="61" t="s">
        <v>122</v>
      </c>
      <c r="E50" s="62">
        <v>1280.1500000000001</v>
      </c>
      <c r="F50" s="63">
        <v>91.51</v>
      </c>
      <c r="G50" s="64">
        <v>0.13988540109616343</v>
      </c>
      <c r="H50" s="63">
        <v>25.47</v>
      </c>
      <c r="I50" s="65">
        <v>2.7236842105263155</v>
      </c>
      <c r="J50" s="66">
        <v>0.27833023713255378</v>
      </c>
      <c r="K50" s="67" t="s">
        <v>123</v>
      </c>
      <c r="L50" s="68">
        <v>58.7</v>
      </c>
      <c r="O50" s="36"/>
    </row>
    <row r="51" spans="2:15" x14ac:dyDescent="0.25">
      <c r="B51" s="21">
        <f t="shared" si="0"/>
        <v>42</v>
      </c>
      <c r="C51" s="22" t="s">
        <v>124</v>
      </c>
      <c r="D51" s="23" t="s">
        <v>125</v>
      </c>
      <c r="E51" s="32">
        <v>132.1</v>
      </c>
      <c r="F51" s="33">
        <v>58.42</v>
      </c>
      <c r="G51" s="34">
        <v>0.13945777257655556</v>
      </c>
      <c r="H51" s="33">
        <v>6.98</v>
      </c>
      <c r="I51" s="35">
        <v>0.24865831842576047</v>
      </c>
      <c r="J51" s="36">
        <v>0.11947963026360836</v>
      </c>
      <c r="K51" s="29" t="s">
        <v>120</v>
      </c>
      <c r="L51" s="30">
        <v>41.4</v>
      </c>
      <c r="O51" s="36"/>
    </row>
    <row r="52" spans="2:15" x14ac:dyDescent="0.25">
      <c r="B52" s="21">
        <f t="shared" si="0"/>
        <v>43</v>
      </c>
      <c r="C52" s="22" t="s">
        <v>126</v>
      </c>
      <c r="D52" s="23" t="s">
        <v>127</v>
      </c>
      <c r="E52" s="32">
        <v>850.96</v>
      </c>
      <c r="F52" s="33">
        <v>52.54</v>
      </c>
      <c r="G52" s="34">
        <v>0.13330457290767894</v>
      </c>
      <c r="H52" s="33">
        <v>23.02</v>
      </c>
      <c r="I52" s="35">
        <v>0.16912138141188415</v>
      </c>
      <c r="J52" s="36">
        <v>0.4381423677198325</v>
      </c>
      <c r="K52" s="29" t="s">
        <v>45</v>
      </c>
      <c r="L52" s="30">
        <v>45.7</v>
      </c>
      <c r="O52" s="36"/>
    </row>
    <row r="53" spans="2:15" x14ac:dyDescent="0.25">
      <c r="B53" s="21">
        <f t="shared" si="0"/>
        <v>44</v>
      </c>
      <c r="C53" s="22" t="s">
        <v>128</v>
      </c>
      <c r="D53" s="23" t="s">
        <v>129</v>
      </c>
      <c r="E53" s="32">
        <v>666.37</v>
      </c>
      <c r="F53" s="37">
        <v>95.35</v>
      </c>
      <c r="G53" s="34">
        <v>0.1330956625074271</v>
      </c>
      <c r="H53" s="37">
        <v>26.24</v>
      </c>
      <c r="I53" s="35">
        <v>0.22217047042384719</v>
      </c>
      <c r="J53" s="38">
        <v>0.27519664394336657</v>
      </c>
      <c r="K53" s="29" t="s">
        <v>31</v>
      </c>
      <c r="L53" s="30">
        <v>30.7</v>
      </c>
      <c r="O53" s="36"/>
    </row>
    <row r="54" spans="2:15" x14ac:dyDescent="0.25">
      <c r="B54" s="21">
        <f t="shared" si="0"/>
        <v>45</v>
      </c>
      <c r="C54" s="22" t="s">
        <v>130</v>
      </c>
      <c r="D54" s="23" t="s">
        <v>131</v>
      </c>
      <c r="E54" s="32">
        <v>123.98</v>
      </c>
      <c r="F54" s="33">
        <v>63.08</v>
      </c>
      <c r="G54" s="34">
        <v>0.12703233875290332</v>
      </c>
      <c r="H54" s="33">
        <v>21.97</v>
      </c>
      <c r="I54" s="35">
        <v>0.22532069157836032</v>
      </c>
      <c r="J54" s="36">
        <v>0.34828788839568803</v>
      </c>
      <c r="K54" s="29" t="s">
        <v>132</v>
      </c>
      <c r="L54" s="30">
        <v>6.6</v>
      </c>
      <c r="O54" s="36"/>
    </row>
    <row r="55" spans="2:15" x14ac:dyDescent="0.25">
      <c r="B55" s="21">
        <f t="shared" si="0"/>
        <v>46</v>
      </c>
      <c r="C55" s="22" t="s">
        <v>133</v>
      </c>
      <c r="D55" s="23" t="s">
        <v>134</v>
      </c>
      <c r="E55" s="32">
        <v>233.33</v>
      </c>
      <c r="F55" s="33">
        <v>141.83000000000001</v>
      </c>
      <c r="G55" s="34">
        <v>0.12617119263141197</v>
      </c>
      <c r="H55" s="33">
        <v>12.44</v>
      </c>
      <c r="I55" s="35">
        <v>0.33048128342245997</v>
      </c>
      <c r="J55" s="36">
        <v>8.7710639497990545E-2</v>
      </c>
      <c r="K55" s="29" t="s">
        <v>45</v>
      </c>
      <c r="L55" s="30">
        <v>16.899999999999999</v>
      </c>
      <c r="O55" s="36"/>
    </row>
    <row r="56" spans="2:15" x14ac:dyDescent="0.25">
      <c r="B56" s="21">
        <f t="shared" si="0"/>
        <v>47</v>
      </c>
      <c r="C56" s="22" t="s">
        <v>135</v>
      </c>
      <c r="D56" s="23" t="s">
        <v>136</v>
      </c>
      <c r="E56" s="32">
        <v>3837.46</v>
      </c>
      <c r="F56" s="37">
        <v>437.26</v>
      </c>
      <c r="G56" s="34">
        <v>0.1242351005296447</v>
      </c>
      <c r="H56" s="37">
        <v>123.39</v>
      </c>
      <c r="I56" s="35">
        <v>0.19610314075222957</v>
      </c>
      <c r="J56" s="38">
        <v>0.2821890865846407</v>
      </c>
      <c r="K56" s="29" t="s">
        <v>19</v>
      </c>
      <c r="L56" s="30">
        <v>38.200000000000003</v>
      </c>
      <c r="O56" s="36"/>
    </row>
    <row r="57" spans="2:15" x14ac:dyDescent="0.25">
      <c r="B57" s="21">
        <f t="shared" si="0"/>
        <v>48</v>
      </c>
      <c r="C57" s="22" t="s">
        <v>137</v>
      </c>
      <c r="D57" s="23" t="s">
        <v>138</v>
      </c>
      <c r="E57" s="32">
        <v>173.81</v>
      </c>
      <c r="F57" s="33">
        <v>35.130000000000003</v>
      </c>
      <c r="G57" s="34">
        <v>0.123081841432225</v>
      </c>
      <c r="H57" s="33">
        <v>6.53</v>
      </c>
      <c r="I57" s="35">
        <v>0.21828358208955212</v>
      </c>
      <c r="J57" s="36">
        <v>0.18588101337887844</v>
      </c>
      <c r="K57" s="29" t="s">
        <v>39</v>
      </c>
      <c r="L57" s="30">
        <v>29.2</v>
      </c>
      <c r="O57" s="36"/>
    </row>
    <row r="58" spans="2:15" x14ac:dyDescent="0.25">
      <c r="B58" s="21">
        <f t="shared" si="0"/>
        <v>49</v>
      </c>
      <c r="C58" s="22" t="s">
        <v>139</v>
      </c>
      <c r="D58" s="23" t="s">
        <v>140</v>
      </c>
      <c r="E58" s="32">
        <v>128.35</v>
      </c>
      <c r="F58" s="33">
        <v>19.649999999999999</v>
      </c>
      <c r="G58" s="34">
        <v>0.12285714285714278</v>
      </c>
      <c r="H58" s="33">
        <v>4.78</v>
      </c>
      <c r="I58" s="35">
        <v>0.1744471744471745</v>
      </c>
      <c r="J58" s="36">
        <v>0.24325699745547077</v>
      </c>
      <c r="K58" s="29" t="s">
        <v>91</v>
      </c>
      <c r="L58" s="30">
        <v>37.1</v>
      </c>
      <c r="O58" s="36"/>
    </row>
    <row r="59" spans="2:15" x14ac:dyDescent="0.25">
      <c r="B59" s="39">
        <f t="shared" si="0"/>
        <v>50</v>
      </c>
      <c r="C59" s="40" t="s">
        <v>141</v>
      </c>
      <c r="D59" s="41" t="s">
        <v>142</v>
      </c>
      <c r="E59" s="42">
        <v>4876.99</v>
      </c>
      <c r="F59" s="43">
        <v>315.35000000000002</v>
      </c>
      <c r="G59" s="44">
        <v>0.12244171560775952</v>
      </c>
      <c r="H59" s="43">
        <v>187.06</v>
      </c>
      <c r="I59" s="45">
        <v>0.14444784337717964</v>
      </c>
      <c r="J59" s="46">
        <v>0.59318217853179001</v>
      </c>
      <c r="K59" s="47" t="s">
        <v>91</v>
      </c>
      <c r="L59" s="48">
        <v>32.799999999999997</v>
      </c>
      <c r="O59" s="36"/>
    </row>
    <row r="60" spans="2:15" x14ac:dyDescent="0.25">
      <c r="B60" s="59">
        <f t="shared" si="0"/>
        <v>51</v>
      </c>
      <c r="C60" s="60" t="s">
        <v>143</v>
      </c>
      <c r="D60" s="61" t="s">
        <v>144</v>
      </c>
      <c r="E60" s="62">
        <v>1774.87</v>
      </c>
      <c r="F60" s="69">
        <v>182.78</v>
      </c>
      <c r="G60" s="64">
        <v>0.12238256063862463</v>
      </c>
      <c r="H60" s="69">
        <v>72.75</v>
      </c>
      <c r="I60" s="65">
        <v>1.004132231404959</v>
      </c>
      <c r="J60" s="70">
        <v>0.39801947696684536</v>
      </c>
      <c r="K60" s="67" t="s">
        <v>145</v>
      </c>
      <c r="L60" s="68">
        <v>31.3</v>
      </c>
      <c r="O60" s="36"/>
    </row>
    <row r="61" spans="2:15" x14ac:dyDescent="0.25">
      <c r="B61" s="59">
        <f t="shared" si="0"/>
        <v>52</v>
      </c>
      <c r="C61" s="60" t="s">
        <v>146</v>
      </c>
      <c r="D61" s="61" t="s">
        <v>147</v>
      </c>
      <c r="E61" s="62">
        <v>708.77</v>
      </c>
      <c r="F61" s="69">
        <v>89.06</v>
      </c>
      <c r="G61" s="64">
        <v>0.12166246851385387</v>
      </c>
      <c r="H61" s="69">
        <v>42.49</v>
      </c>
      <c r="I61" s="65">
        <v>0.22343794989922272</v>
      </c>
      <c r="J61" s="70">
        <v>0.47709409386930163</v>
      </c>
      <c r="K61" s="67" t="s">
        <v>85</v>
      </c>
      <c r="L61" s="68">
        <v>32.6</v>
      </c>
      <c r="O61" s="36"/>
    </row>
    <row r="62" spans="2:15" x14ac:dyDescent="0.25">
      <c r="B62" s="21">
        <f t="shared" si="0"/>
        <v>53</v>
      </c>
      <c r="C62" s="22" t="s">
        <v>148</v>
      </c>
      <c r="D62" s="23" t="s">
        <v>149</v>
      </c>
      <c r="E62" s="32">
        <v>11501.83</v>
      </c>
      <c r="F62" s="33">
        <v>3913.84</v>
      </c>
      <c r="G62" s="34">
        <v>0.11770350231888704</v>
      </c>
      <c r="H62" s="33">
        <v>1269.54</v>
      </c>
      <c r="I62" s="35">
        <v>0.15615580063201806</v>
      </c>
      <c r="J62" s="36">
        <v>0.32437197228297526</v>
      </c>
      <c r="K62" s="29" t="s">
        <v>91</v>
      </c>
      <c r="L62" s="30">
        <v>19.2</v>
      </c>
      <c r="O62" s="36"/>
    </row>
    <row r="63" spans="2:15" x14ac:dyDescent="0.25">
      <c r="B63" s="21">
        <f t="shared" si="0"/>
        <v>54</v>
      </c>
      <c r="C63" s="22" t="s">
        <v>150</v>
      </c>
      <c r="D63" s="23" t="s">
        <v>151</v>
      </c>
      <c r="E63" s="32">
        <v>320.66000000000003</v>
      </c>
      <c r="F63" s="33">
        <v>63.49</v>
      </c>
      <c r="G63" s="34">
        <v>0.11268839817735721</v>
      </c>
      <c r="H63" s="33">
        <v>16.239999999999998</v>
      </c>
      <c r="I63" s="35">
        <v>0.28075709779179792</v>
      </c>
      <c r="J63" s="36">
        <v>0.25578831312017636</v>
      </c>
      <c r="K63" s="29" t="s">
        <v>60</v>
      </c>
      <c r="L63" s="30">
        <v>28.4</v>
      </c>
      <c r="O63" s="36"/>
    </row>
    <row r="64" spans="2:15" x14ac:dyDescent="0.25">
      <c r="B64" s="21">
        <f t="shared" si="0"/>
        <v>55</v>
      </c>
      <c r="C64" s="22" t="s">
        <v>152</v>
      </c>
      <c r="D64" s="23" t="s">
        <v>153</v>
      </c>
      <c r="E64" s="32">
        <v>155.72</v>
      </c>
      <c r="F64" s="33">
        <v>28.79</v>
      </c>
      <c r="G64" s="34">
        <v>0.11158301158301165</v>
      </c>
      <c r="H64" s="33">
        <v>22.53</v>
      </c>
      <c r="I64" s="35">
        <v>0.14890362060173401</v>
      </c>
      <c r="J64" s="36">
        <v>0.78256339006599518</v>
      </c>
      <c r="K64" s="29" t="s">
        <v>154</v>
      </c>
      <c r="L64" s="30">
        <v>6</v>
      </c>
      <c r="O64" s="36"/>
    </row>
    <row r="65" spans="2:15" x14ac:dyDescent="0.25">
      <c r="B65" s="21">
        <f t="shared" si="0"/>
        <v>56</v>
      </c>
      <c r="C65" s="22" t="s">
        <v>155</v>
      </c>
      <c r="D65" s="23" t="s">
        <v>156</v>
      </c>
      <c r="E65" s="32">
        <v>2819.91</v>
      </c>
      <c r="F65" s="33">
        <v>398.97</v>
      </c>
      <c r="G65" s="34">
        <v>0.11096569391846733</v>
      </c>
      <c r="H65" s="33">
        <v>110.93</v>
      </c>
      <c r="I65" s="35">
        <v>0.33105351571874242</v>
      </c>
      <c r="J65" s="36">
        <v>0.27804095546031032</v>
      </c>
      <c r="K65" s="29" t="s">
        <v>157</v>
      </c>
      <c r="L65" s="30">
        <v>36.9</v>
      </c>
      <c r="O65" s="36"/>
    </row>
    <row r="66" spans="2:15" x14ac:dyDescent="0.25">
      <c r="B66" s="59">
        <f t="shared" si="0"/>
        <v>57</v>
      </c>
      <c r="C66" s="60" t="s">
        <v>158</v>
      </c>
      <c r="D66" s="61" t="s">
        <v>158</v>
      </c>
      <c r="E66" s="62">
        <v>239.51</v>
      </c>
      <c r="F66" s="63">
        <v>25.49</v>
      </c>
      <c r="G66" s="64">
        <v>0.1092254134029591</v>
      </c>
      <c r="H66" s="63">
        <v>10.42</v>
      </c>
      <c r="I66" s="65">
        <v>0.77210884353741505</v>
      </c>
      <c r="J66" s="66">
        <v>0.40878775990584543</v>
      </c>
      <c r="K66" s="67" t="s">
        <v>159</v>
      </c>
      <c r="L66" s="68">
        <v>32.700000000000003</v>
      </c>
      <c r="O66" s="36"/>
    </row>
    <row r="67" spans="2:15" x14ac:dyDescent="0.25">
      <c r="B67" s="21">
        <f t="shared" si="0"/>
        <v>58</v>
      </c>
      <c r="C67" s="22" t="s">
        <v>160</v>
      </c>
      <c r="D67" s="23" t="s">
        <v>161</v>
      </c>
      <c r="E67" s="32">
        <v>150.99</v>
      </c>
      <c r="F67" s="33">
        <v>15</v>
      </c>
      <c r="G67" s="34">
        <v>0.10701107011070099</v>
      </c>
      <c r="H67" s="33">
        <v>5.18</v>
      </c>
      <c r="I67" s="35">
        <v>0.14601769911504436</v>
      </c>
      <c r="J67" s="36">
        <v>0.34533333333333333</v>
      </c>
      <c r="K67" s="29" t="s">
        <v>48</v>
      </c>
      <c r="L67" s="30">
        <v>42.1</v>
      </c>
      <c r="O67" s="36"/>
    </row>
    <row r="68" spans="2:15" x14ac:dyDescent="0.25">
      <c r="B68" s="21">
        <f t="shared" si="0"/>
        <v>59</v>
      </c>
      <c r="C68" s="22" t="s">
        <v>162</v>
      </c>
      <c r="D68" s="23" t="s">
        <v>163</v>
      </c>
      <c r="E68" s="32">
        <v>165.24</v>
      </c>
      <c r="F68" s="33">
        <v>31.88</v>
      </c>
      <c r="G68" s="34">
        <v>0.10617626648160994</v>
      </c>
      <c r="H68" s="33">
        <v>16.34</v>
      </c>
      <c r="I68" s="35">
        <v>0.16714285714285704</v>
      </c>
      <c r="J68" s="36">
        <v>0.51254705144291091</v>
      </c>
      <c r="K68" s="29" t="s">
        <v>164</v>
      </c>
      <c r="L68" s="30">
        <v>13.4</v>
      </c>
      <c r="O68" s="36"/>
    </row>
    <row r="69" spans="2:15" x14ac:dyDescent="0.25">
      <c r="B69" s="39">
        <f t="shared" si="0"/>
        <v>60</v>
      </c>
      <c r="C69" s="40" t="s">
        <v>165</v>
      </c>
      <c r="D69" s="41" t="s">
        <v>166</v>
      </c>
      <c r="E69" s="42">
        <v>267.74</v>
      </c>
      <c r="F69" s="43">
        <v>23.6</v>
      </c>
      <c r="G69" s="44">
        <v>0.10435189518015919</v>
      </c>
      <c r="H69" s="43">
        <v>6.06</v>
      </c>
      <c r="I69" s="45">
        <v>0.14990512333965844</v>
      </c>
      <c r="J69" s="46">
        <v>0.2567796610169491</v>
      </c>
      <c r="K69" s="47" t="s">
        <v>120</v>
      </c>
      <c r="L69" s="48">
        <v>58.3</v>
      </c>
      <c r="O69" s="36"/>
    </row>
    <row r="70" spans="2:15" x14ac:dyDescent="0.25">
      <c r="B70" s="21">
        <f t="shared" si="0"/>
        <v>61</v>
      </c>
      <c r="C70" s="22" t="s">
        <v>167</v>
      </c>
      <c r="D70" s="23" t="s">
        <v>168</v>
      </c>
      <c r="E70" s="32">
        <v>675.66</v>
      </c>
      <c r="F70" s="33">
        <v>125.83</v>
      </c>
      <c r="G70" s="34">
        <v>0.10135667396061265</v>
      </c>
      <c r="H70" s="33">
        <v>36.119999999999997</v>
      </c>
      <c r="I70" s="35">
        <v>0.15288860517076275</v>
      </c>
      <c r="J70" s="36">
        <v>0.28705396169434949</v>
      </c>
      <c r="K70" s="29" t="s">
        <v>45</v>
      </c>
      <c r="L70" s="30">
        <v>27.5</v>
      </c>
      <c r="O70" s="36"/>
    </row>
    <row r="71" spans="2:15" x14ac:dyDescent="0.25">
      <c r="B71" s="59">
        <f t="shared" si="0"/>
        <v>62</v>
      </c>
      <c r="C71" s="60" t="s">
        <v>169</v>
      </c>
      <c r="D71" s="61" t="s">
        <v>170</v>
      </c>
      <c r="E71" s="62">
        <v>116.77</v>
      </c>
      <c r="F71" s="69">
        <v>15.45</v>
      </c>
      <c r="G71" s="64">
        <v>0.10121168923734847</v>
      </c>
      <c r="H71" s="69">
        <v>4.51</v>
      </c>
      <c r="I71" s="65">
        <v>0.73461538461538445</v>
      </c>
      <c r="J71" s="70">
        <v>0.29190938511326858</v>
      </c>
      <c r="K71" s="67" t="s">
        <v>171</v>
      </c>
      <c r="L71" s="68">
        <v>30.5</v>
      </c>
      <c r="O71" s="36"/>
    </row>
    <row r="72" spans="2:15" x14ac:dyDescent="0.25">
      <c r="B72" s="72">
        <f t="shared" si="0"/>
        <v>63</v>
      </c>
      <c r="C72" s="73" t="s">
        <v>172</v>
      </c>
      <c r="D72" s="74" t="s">
        <v>173</v>
      </c>
      <c r="E72" s="75">
        <v>344.7</v>
      </c>
      <c r="F72" s="76">
        <v>7.64</v>
      </c>
      <c r="G72" s="77">
        <v>0.10086455331412103</v>
      </c>
      <c r="H72" s="76">
        <v>6.45</v>
      </c>
      <c r="I72" s="78">
        <v>0.1988847583643123</v>
      </c>
      <c r="J72" s="79">
        <v>0.84424083769633518</v>
      </c>
      <c r="K72" s="80" t="s">
        <v>174</v>
      </c>
      <c r="L72" s="81">
        <v>21.8</v>
      </c>
      <c r="O72" s="36"/>
    </row>
  </sheetData>
  <autoFilter ref="C9:L9" xr:uid="{0D8627B6-3B4B-4BD6-99EF-694B61A2A300}">
    <sortState xmlns:xlrd2="http://schemas.microsoft.com/office/spreadsheetml/2017/richdata2" ref="C10:L72">
      <sortCondition descending="1" ref="G9"/>
    </sortState>
  </autoFilter>
  <mergeCells count="8">
    <mergeCell ref="J7:K7"/>
    <mergeCell ref="L7:L8"/>
    <mergeCell ref="B7:B8"/>
    <mergeCell ref="C7:C8"/>
    <mergeCell ref="D7:D8"/>
    <mergeCell ref="E7:E8"/>
    <mergeCell ref="F7:G7"/>
    <mergeCell ref="H7:I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2025년 성장기업 리스트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 명선</dc:creator>
  <cp:lastModifiedBy>김 명선</cp:lastModifiedBy>
  <dcterms:created xsi:type="dcterms:W3CDTF">2024-12-03T23:53:54Z</dcterms:created>
  <dcterms:modified xsi:type="dcterms:W3CDTF">2024-12-04T00:10:06Z</dcterms:modified>
</cp:coreProperties>
</file>